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29-sm" sheetId="1" r:id="rId1"/>
    <sheet name="2023-12-2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I9" i="1"/>
  <c r="H9" i="1"/>
  <c r="H21" i="1" s="1"/>
  <c r="G9" i="1"/>
  <c r="G21" i="1" l="1"/>
  <c r="I21" i="1"/>
  <c r="J21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<sst xmlns="http://schemas.openxmlformats.org/spreadsheetml/2006/main" count="116" uniqueCount="59">
  <si>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</si>
  <si>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</si>
  <si>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</si>
  <si>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</si>
  <si>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</si>
  <si>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</si>
  <si>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</si>
  <si>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</si>
  <si>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</si>
  <si>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</si>
  <si>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</si>
  <si>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</si>
  <si>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</si>
  <si>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</si>
  <si>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</si>
  <si>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</si>
  <si>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</si>
  <si>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</si>
  <si>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</si>
  <si>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</si>
  <si>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</si>
  <si>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</si>
  <si>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</si>
  <si>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</si>
  <si>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</si>
  <si>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</si>
  <si>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</si>
  <si>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</si>
  <si>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</si>
  <si>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</si>
  <si>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</si>
  <si>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</si>
  <si>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</si>
  <si>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</si>
  <si>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</si>
  <si>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</si>
  <si>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100</t>
  </si>
  <si>
    <t>1078</t>
  </si>
  <si>
    <t>Напиток из свежих ягод с яблоками</t>
  </si>
  <si>
    <t>180</t>
  </si>
  <si>
    <t>150</t>
  </si>
  <si>
    <t>60</t>
  </si>
  <si>
    <t>1101</t>
  </si>
  <si>
    <t>Бутерброд с маслом и сыром</t>
  </si>
  <si>
    <t>Каша молочная манная (жидкая) с маслом</t>
  </si>
  <si>
    <t>181</t>
  </si>
  <si>
    <t>200/5</t>
  </si>
  <si>
    <t>376</t>
  </si>
  <si>
    <t>Чай с сахаром</t>
  </si>
  <si>
    <t>30</t>
  </si>
  <si>
    <t>Рассольник ленинградский со сметаной и зеленью</t>
  </si>
  <si>
    <t>96</t>
  </si>
  <si>
    <t>250/10/1</t>
  </si>
  <si>
    <t>279</t>
  </si>
  <si>
    <t>Тефтели из говядины с соусом</t>
  </si>
  <si>
    <t>Пюре картофельное</t>
  </si>
  <si>
    <t>312</t>
  </si>
  <si>
    <t>250/5</t>
  </si>
  <si>
    <t>Итого за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</si>
</sst>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28" sqref="O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45289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46</v>
      </c>
      <c r="F5" s="10"/>
      <c r="G5" s="10">
        <v>227</v>
      </c>
      <c r="H5" s="10">
        <v>5.67</v>
      </c>
      <c r="I5" s="10">
        <v>6.52</v>
      </c>
      <c r="J5" s="12">
        <v>28.85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522</v>
      </c>
      <c r="H9" s="40">
        <f t="shared" si="0"/>
        <v>15.61</v>
      </c>
      <c r="I9" s="40">
        <f t="shared" si="0"/>
        <v>19.509999999999998</v>
      </c>
      <c r="J9" s="40">
        <f t="shared" si="0"/>
        <v>63.16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40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811</v>
      </c>
      <c r="F20" s="40">
        <v>96</v>
      </c>
      <c r="G20" s="40">
        <f t="shared" ref="G20:J20" si="1">SUM(G13:G19)</f>
        <v>752</v>
      </c>
      <c r="H20" s="40">
        <f t="shared" si="1"/>
        <v>20.3</v>
      </c>
      <c r="I20" s="40">
        <f t="shared" si="1"/>
        <v>28.240000000000002</v>
      </c>
      <c r="J20" s="40">
        <f t="shared" si="1"/>
        <v>106.87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1274</v>
      </c>
      <c r="H21" s="39">
        <f>H9+H20</f>
        <v>35.909999999999997</v>
      </c>
      <c r="I21" s="39">
        <f t="shared" si="2"/>
        <v>47.75</v>
      </c>
      <c r="J21" s="39">
        <f t="shared" si="2"/>
        <v>170.03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22" sqref="Q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45289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57</v>
      </c>
      <c r="F5" s="10"/>
      <c r="G5" s="10">
        <v>325</v>
      </c>
      <c r="H5" s="10">
        <v>7.11</v>
      </c>
      <c r="I5" s="10">
        <v>10.73</v>
      </c>
      <c r="J5" s="12">
        <v>36.1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560</v>
      </c>
      <c r="F9" s="40">
        <v>75</v>
      </c>
      <c r="G9" s="40">
        <f t="shared" ref="G9:J9" si="0">SUM(G4:G8)</f>
        <v>620</v>
      </c>
      <c r="H9" s="40">
        <f t="shared" si="0"/>
        <v>17.05</v>
      </c>
      <c r="I9" s="40">
        <f t="shared" si="0"/>
        <v>23.72</v>
      </c>
      <c r="J9" s="40">
        <f t="shared" si="0"/>
        <v>70.41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39</v>
      </c>
      <c r="F15" s="10"/>
      <c r="G15" s="10">
        <v>162</v>
      </c>
      <c r="H15" s="10">
        <v>3.68</v>
      </c>
      <c r="I15" s="10">
        <v>5.68</v>
      </c>
      <c r="J15" s="10">
        <v>24.08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779</v>
      </c>
      <c r="H20" s="40">
        <f t="shared" si="1"/>
        <v>20.91</v>
      </c>
      <c r="I20" s="40">
        <f t="shared" si="1"/>
        <v>29.19</v>
      </c>
      <c r="J20" s="40">
        <f t="shared" si="1"/>
        <v>110.88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1399</v>
      </c>
      <c r="H21" s="39">
        <f>H9+H20</f>
        <v>37.96</v>
      </c>
      <c r="I21" s="39">
        <f t="shared" si="2"/>
        <v>52.91</v>
      </c>
      <c r="J21" s="39">
        <f t="shared" si="2"/>
        <v>181.29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2023-12-29-sm</vt:lpstr>
      <vt:lpstr>2023-12-29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2023-12-28T08:05:25Z</dcterms:modified>
</cp:coreProperties>
</file>