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2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<sst xmlns="http://schemas.openxmlformats.org/spreadsheetml/2006/main" count="59" uniqueCount="57">
  <si>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</si>
  <si>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</si>
  <si>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</si>
  <si>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</si>
  <si>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</si>
  <si>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</si>
  <si>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</si>
  <si>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</si>
  <si>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</si>
  <si>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</si>
  <si>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</si>
  <si>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</si>
  <si>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</si>
  <si>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</si>
  <si>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</si>
  <si>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</si>
  <si>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</si>
  <si>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</si>
  <si>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</si>
  <si>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</si>
  <si>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</si>
  <si>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</si>
  <si>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</si>
  <si>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</si>
  <si>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</si>
  <si>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</si>
  <si>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</si>
  <si>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</si>
  <si>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</si>
  <si>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</si>
  <si>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</si>
  <si>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</si>
  <si>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</si>
  <si>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</si>
  <si>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</si>
  <si>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</si>
  <si>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</si>
  <si>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</si>
  <si>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</si>
  <si>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</si>
  <si>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</si>
  <si>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</si>
  <si>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</si>
  <si>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</si>
  <si>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</si>
  <si>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</si>
  <si>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</si>
  <si>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</si>
  <si>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</si>
  <si>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388</t>
  </si>
  <si>
    <t>Напиток из плодов шиповника</t>
  </si>
  <si>
    <t>90</t>
  </si>
  <si>
    <t>Тефтели с соусом</t>
  </si>
  <si>
    <t>312</t>
  </si>
  <si>
    <t>Пюре картофельное</t>
  </si>
  <si>
    <t>150</t>
  </si>
  <si>
    <t>Итого за 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</si>
</sst>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4" sqref="D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45694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36</v>
      </c>
      <c r="F4" s="10">
        <v>85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41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85</v>
      </c>
      <c r="G9" s="36">
        <f t="shared" ref="G9:J9" si="0">SUM(G4:G8)</f>
        <v>535</v>
      </c>
      <c r="H9" s="36">
        <f t="shared" si="0"/>
        <v>21.37</v>
      </c>
      <c r="I9" s="36">
        <f t="shared" si="0"/>
        <v>22.509999999999998</v>
      </c>
      <c r="J9" s="36">
        <f t="shared" si="0"/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110.17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52</v>
      </c>
      <c r="E14" s="1" t="s">
        <v>51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12.75" customHeight="1" x14ac:dyDescent="0.25">
      <c r="B15" s="7" t="s">
        <v>24</v>
      </c>
      <c r="C15" s="8" t="s">
        <v>53</v>
      </c>
      <c r="D15" s="9" t="s">
        <v>54</v>
      </c>
      <c r="E15" s="1" t="s">
        <v>55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34.5" customHeight="1" x14ac:dyDescent="0.25">
      <c r="B16" s="7" t="s">
        <v>25</v>
      </c>
      <c r="C16" s="13" t="s">
        <v>49</v>
      </c>
      <c r="D16" s="14" t="s">
        <v>50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 t="shared" ref="G20:J20" si="1">SUM(G13:G19)</f>
        <v>818</v>
      </c>
      <c r="H20" s="36">
        <f t="shared" si="1"/>
        <v>20.71</v>
      </c>
      <c r="I20" s="36">
        <f t="shared" si="1"/>
        <v>22.49</v>
      </c>
      <c r="J20" s="36">
        <f t="shared" si="1"/>
        <v>126.75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195.17000000000002</v>
      </c>
      <c r="G21" s="35">
        <f t="shared" ref="G21:J21" si="2">G9+G20</f>
        <v>1353</v>
      </c>
      <c r="H21" s="35">
        <f>H9+H20</f>
        <v>42.08</v>
      </c>
      <c r="I21" s="35">
        <f t="shared" si="2"/>
        <v>45</v>
      </c>
      <c r="J21" s="35">
        <f t="shared" si="2"/>
        <v>203.11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2025-01-29T08:01:28Z</dcterms:modified>
</cp:coreProperties>
</file>